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ver4\Desktop\"/>
    </mc:Choice>
  </mc:AlternateContent>
  <bookViews>
    <workbookView xWindow="0" yWindow="0" windowWidth="27945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D9" i="1"/>
  <c r="G9" i="1" s="1"/>
  <c r="G8" i="1"/>
  <c r="F8" i="1"/>
  <c r="D8" i="1"/>
  <c r="F7" i="1"/>
  <c r="D7" i="1"/>
  <c r="G7" i="1" s="1"/>
  <c r="F6" i="1"/>
  <c r="D6" i="1"/>
  <c r="G6" i="1" s="1"/>
  <c r="F5" i="1"/>
  <c r="D5" i="1"/>
  <c r="G5" i="1" s="1"/>
  <c r="G4" i="1"/>
  <c r="F4" i="1"/>
  <c r="D4" i="1"/>
  <c r="F3" i="1"/>
  <c r="D3" i="1"/>
  <c r="G3" i="1" s="1"/>
</calcChain>
</file>

<file path=xl/sharedStrings.xml><?xml version="1.0" encoding="utf-8"?>
<sst xmlns="http://schemas.openxmlformats.org/spreadsheetml/2006/main" count="24" uniqueCount="24">
  <si>
    <t>日语学院日语专业2027届推免分数公示</t>
  </si>
  <si>
    <t>序号</t>
  </si>
  <si>
    <t>学生姓名</t>
  </si>
  <si>
    <t>学业成绩（原始）</t>
  </si>
  <si>
    <t>学业成绩折合分数（90%）</t>
  </si>
  <si>
    <t>加分项目总分</t>
  </si>
  <si>
    <t>加分项目折合分数(10%)</t>
  </si>
  <si>
    <t>综合成绩</t>
  </si>
  <si>
    <t>排名</t>
  </si>
  <si>
    <t>加分项目备注</t>
  </si>
  <si>
    <t>陈玺妃</t>
  </si>
  <si>
    <t>李欣雨</t>
  </si>
  <si>
    <t>1.竞赛:第二十一届中国人的日语作文三等奖0.1分，第八届“行知学园杯”全国日语作文比赛三等奖0.1分 
2.志愿:在校期间参加志愿服务累计128小时，合计加1分。</t>
  </si>
  <si>
    <t>甘莘雨</t>
  </si>
  <si>
    <t>荀卓航</t>
  </si>
  <si>
    <t>冉钰鑫</t>
  </si>
  <si>
    <t>无</t>
  </si>
  <si>
    <t>古童竹</t>
  </si>
  <si>
    <t>朱雯睿</t>
  </si>
  <si>
    <t>志愿:在校期间参加志愿服务累计达257小时，合计加1分。</t>
    <phoneticPr fontId="10" type="noConversion"/>
  </si>
  <si>
    <t>志愿:在校期间参加志愿服务，累计时长达82.5小时，合计加1分</t>
    <phoneticPr fontId="10" type="noConversion"/>
  </si>
  <si>
    <r>
      <t>志愿:在校期间参加志愿服务累计达</t>
    </r>
    <r>
      <rPr>
        <sz val="11"/>
        <color rgb="FF000000"/>
        <rFont val="宋体"/>
        <family val="3"/>
        <charset val="134"/>
        <scheme val="minor"/>
      </rPr>
      <t>135</t>
    </r>
    <r>
      <rPr>
        <sz val="11"/>
        <color rgb="FF000000"/>
        <rFont val="宋体"/>
        <family val="3"/>
        <charset val="134"/>
        <scheme val="minor"/>
      </rPr>
      <t>小时，合计加1分</t>
    </r>
    <phoneticPr fontId="10" type="noConversion"/>
  </si>
  <si>
    <t>1.竞赛：第十九届中华杯日语演讲比赛西南地区特等奖20分；2024年全国大学生英语竞赛C组三等奖5分，合计加25分。</t>
    <phoneticPr fontId="10" type="noConversion"/>
  </si>
  <si>
    <t>竞赛：“舞动中国-排舞联赛”总决赛等全国级排舞比赛特等奖 加3分。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</si>
</sst>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_ "/>
    <numFmt numFmtId="178" formatCode="0.00;[Red]0.00"/>
  </numFmts>
  <fonts count="11">
    <font>
      <sz val="11"/>
      <color rgb="FF000000"/>
      <name val="Arial"/>
      <charset val="204"/>
    </font>
    <font>
      <b/>
      <sz val="14"/>
      <color rgb="FF000000"/>
      <name val="Microsoft YaHei"/>
      <charset val="134"/>
    </font>
    <font>
      <b/>
      <sz val="14"/>
      <name val="Microsoft YaHei"/>
      <charset val="134"/>
    </font>
    <font>
      <b/>
      <sz val="1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name val="微软雅黑"/>
      <family val="2"/>
      <charset val="134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 applyAlignment="1">
      <alignment vertical="center"/>
    </xf>
    <xf numFmtId="176" fontId="0" fillId="0" borderId="0" xfId="0" applyNumberForma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6" fillId="0" borderId="6" xfId="0" applyFont="1" applyFill="1" applyBorder="1" applyAlignment="1">
      <alignment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8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76" fontId="2" fillId="0" borderId="0" xfId="0" applyNumberFormat="1" applyFont="1" applyAlignment="1">
      <alignment horizontal="center" vertical="top" wrapText="1"/>
    </xf>
    <xf numFmtId="0" fontId="5" fillId="0" borderId="3" xfId="0" applyNumberFormat="1" applyFont="1" applyBorder="1" applyAlignment="1">
      <alignment horizontal="left" vertical="top" wrapText="1"/>
    </xf>
    <xf numFmtId="0" fontId="5" fillId="0" borderId="3" xfId="0" applyNumberFormat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="115" zoomScaleNormal="115" workbookViewId="0">
      <selection activeCell="G17" sqref="G17"/>
    </sheetView>
  </sheetViews>
  <sheetFormatPr defaultColWidth="10.25" defaultRowHeight="14.25"/>
  <cols>
    <col min="1" max="1" width="5.625" customWidth="1"/>
    <col min="2" max="2" width="11.125" customWidth="1"/>
    <col min="3" max="3" width="11.125" style="1" customWidth="1"/>
    <col min="4" max="4" width="20.125" style="1" customWidth="1"/>
    <col min="5" max="5" width="12.125" style="17" customWidth="1"/>
    <col min="6" max="6" width="17.25" customWidth="1"/>
    <col min="7" max="7" width="15.25" customWidth="1"/>
    <col min="8" max="8" width="10.75" customWidth="1"/>
    <col min="9" max="9" width="57.625" customWidth="1"/>
  </cols>
  <sheetData>
    <row r="1" spans="1:9" ht="20.25" customHeight="1">
      <c r="A1" s="18" t="s">
        <v>0</v>
      </c>
      <c r="B1" s="19"/>
      <c r="C1" s="20"/>
      <c r="D1" s="20"/>
      <c r="E1" s="19"/>
      <c r="F1" s="19"/>
      <c r="G1" s="19"/>
      <c r="H1" s="19"/>
      <c r="I1" s="19"/>
    </row>
    <row r="2" spans="1:9" ht="29.1" customHeight="1">
      <c r="A2" s="2" t="s">
        <v>1</v>
      </c>
      <c r="B2" s="3" t="s">
        <v>2</v>
      </c>
      <c r="C2" s="4" t="s">
        <v>3</v>
      </c>
      <c r="D2" s="5" t="s">
        <v>4</v>
      </c>
      <c r="E2" s="15" t="s">
        <v>5</v>
      </c>
      <c r="F2" s="6" t="s">
        <v>6</v>
      </c>
      <c r="G2" s="5" t="s">
        <v>7</v>
      </c>
      <c r="H2" s="6" t="s">
        <v>8</v>
      </c>
      <c r="I2" s="7" t="s">
        <v>9</v>
      </c>
    </row>
    <row r="3" spans="1:9" ht="27">
      <c r="A3" s="8">
        <v>1</v>
      </c>
      <c r="B3" s="9" t="s">
        <v>10</v>
      </c>
      <c r="C3" s="10">
        <v>93.26</v>
      </c>
      <c r="D3" s="10">
        <f>C3*90%</f>
        <v>83.934000000000012</v>
      </c>
      <c r="E3" s="16">
        <v>25</v>
      </c>
      <c r="F3" s="11">
        <f>E3*10%</f>
        <v>2.5</v>
      </c>
      <c r="G3" s="10">
        <f>D3+F3</f>
        <v>86.434000000000012</v>
      </c>
      <c r="H3" s="12">
        <v>1</v>
      </c>
      <c r="I3" s="21" t="s">
        <v>22</v>
      </c>
    </row>
    <row r="4" spans="1:9" ht="40.5">
      <c r="A4" s="8">
        <v>2</v>
      </c>
      <c r="B4" s="14" t="s">
        <v>11</v>
      </c>
      <c r="C4" s="10">
        <v>89.84</v>
      </c>
      <c r="D4" s="10">
        <f t="shared" ref="D4:D9" si="0">C4*90%</f>
        <v>80.856000000000009</v>
      </c>
      <c r="E4" s="16">
        <v>1.2</v>
      </c>
      <c r="F4" s="11">
        <f t="shared" ref="F4:F9" si="1">E4*10%</f>
        <v>0.12</v>
      </c>
      <c r="G4" s="10">
        <f t="shared" ref="G4:G9" si="2">D4+F4</f>
        <v>80.976000000000013</v>
      </c>
      <c r="H4" s="12">
        <v>2</v>
      </c>
      <c r="I4" s="13" t="s">
        <v>12</v>
      </c>
    </row>
    <row r="5" spans="1:9" ht="27">
      <c r="A5" s="8">
        <v>3</v>
      </c>
      <c r="B5" s="14" t="s">
        <v>13</v>
      </c>
      <c r="C5" s="10">
        <v>85.97</v>
      </c>
      <c r="D5" s="10">
        <f t="shared" si="0"/>
        <v>77.373000000000005</v>
      </c>
      <c r="E5" s="16">
        <v>3</v>
      </c>
      <c r="F5" s="11">
        <f t="shared" si="1"/>
        <v>0.3</v>
      </c>
      <c r="G5" s="10">
        <f t="shared" si="2"/>
        <v>77.673000000000002</v>
      </c>
      <c r="H5" s="12">
        <v>3</v>
      </c>
      <c r="I5" s="22" t="s">
        <v>23</v>
      </c>
    </row>
    <row r="6" spans="1:9" ht="16.5">
      <c r="A6" s="8">
        <v>4</v>
      </c>
      <c r="B6" s="14" t="s">
        <v>14</v>
      </c>
      <c r="C6" s="10">
        <v>86.2</v>
      </c>
      <c r="D6" s="10">
        <f t="shared" si="0"/>
        <v>77.58</v>
      </c>
      <c r="E6" s="16">
        <v>0</v>
      </c>
      <c r="F6" s="11">
        <f t="shared" si="1"/>
        <v>0</v>
      </c>
      <c r="G6" s="10">
        <f t="shared" si="2"/>
        <v>77.58</v>
      </c>
      <c r="H6" s="12">
        <v>4</v>
      </c>
      <c r="I6" s="13" t="s">
        <v>16</v>
      </c>
    </row>
    <row r="7" spans="1:9" ht="16.5">
      <c r="A7" s="8">
        <v>5</v>
      </c>
      <c r="B7" s="14" t="s">
        <v>15</v>
      </c>
      <c r="C7" s="10">
        <v>85.1</v>
      </c>
      <c r="D7" s="10">
        <f t="shared" si="0"/>
        <v>76.59</v>
      </c>
      <c r="E7" s="16">
        <v>1</v>
      </c>
      <c r="F7" s="11">
        <f t="shared" si="1"/>
        <v>0.1</v>
      </c>
      <c r="G7" s="10">
        <f t="shared" si="2"/>
        <v>76.69</v>
      </c>
      <c r="H7" s="12">
        <v>5</v>
      </c>
      <c r="I7" s="21" t="s">
        <v>19</v>
      </c>
    </row>
    <row r="8" spans="1:9" ht="16.5">
      <c r="A8" s="8">
        <v>6</v>
      </c>
      <c r="B8" s="14" t="s">
        <v>17</v>
      </c>
      <c r="C8" s="10">
        <v>83.73</v>
      </c>
      <c r="D8" s="10">
        <f t="shared" si="0"/>
        <v>75.356999999999999</v>
      </c>
      <c r="E8" s="16">
        <v>1</v>
      </c>
      <c r="F8" s="11">
        <f t="shared" si="1"/>
        <v>0.1</v>
      </c>
      <c r="G8" s="10">
        <f t="shared" si="2"/>
        <v>75.456999999999994</v>
      </c>
      <c r="H8" s="12">
        <v>6</v>
      </c>
      <c r="I8" s="21" t="s">
        <v>20</v>
      </c>
    </row>
    <row r="9" spans="1:9" ht="16.5">
      <c r="A9" s="8">
        <v>7</v>
      </c>
      <c r="B9" s="14" t="s">
        <v>18</v>
      </c>
      <c r="C9" s="10">
        <v>82.84</v>
      </c>
      <c r="D9" s="10">
        <f t="shared" si="0"/>
        <v>74.556000000000012</v>
      </c>
      <c r="E9" s="16">
        <v>1</v>
      </c>
      <c r="F9" s="11">
        <f t="shared" si="1"/>
        <v>0.1</v>
      </c>
      <c r="G9" s="10">
        <f t="shared" si="2"/>
        <v>74.656000000000006</v>
      </c>
      <c r="H9" s="12">
        <v>7</v>
      </c>
      <c r="I9" s="21" t="s">
        <v>21</v>
      </c>
    </row>
  </sheetData>
  <mergeCells count="1">
    <mergeCell ref="A1:I1"/>
  </mergeCells>
  <phoneticPr fontId="10" type="noConversion"/>
  <pageMargins left="0.7" right="0.7" top="0.75" bottom="0.75" header="0.3" footer="0.3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over4</cp:lastModifiedBy>
  <dcterms:created xsi:type="dcterms:W3CDTF">2026-09-07T18:28:00Z</dcterms:created>
  <dcterms:modified xsi:type="dcterms:W3CDTF">2026-09-08T08:15:50Z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BBB1F1B3764547FF88FEC74ADC0B9729_12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